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hse.si\hse\Ljubljana\Data\Splosni_Sektor\Sluzba_nabave\Nabava_(prej_Komerciala)\JAVNA NAROČILA\a - SKUPNA JN\SJN 2019_006 Rač. oprema OS - HSE\RD\za potrditev komisije\"/>
    </mc:Choice>
  </mc:AlternateContent>
  <xr:revisionPtr revIDLastSave="0" documentId="13_ncr:1_{1D966D36-8175-425B-B88A-DFEFBDB768C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a cen (celotni predračun)" sheetId="1" r:id="rId1"/>
  </sheets>
  <definedNames>
    <definedName name="_xlnm.Print_Area" localSheetId="0">'lista cen (celotni predračun)'!$A$1:$F$66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60" i="1"/>
  <c r="F59" i="1"/>
  <c r="F58" i="1"/>
  <c r="F57" i="1"/>
  <c r="F56" i="1"/>
  <c r="F55" i="1"/>
  <c r="F54" i="1"/>
  <c r="F53" i="1"/>
  <c r="F52" i="1"/>
  <c r="F51" i="1"/>
  <c r="F50" i="1"/>
  <c r="F45" i="1"/>
  <c r="F44" i="1"/>
  <c r="F40" i="1"/>
  <c r="F39" i="1"/>
  <c r="F3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2" i="1"/>
  <c r="F11" i="1"/>
  <c r="F61" i="1" l="1"/>
  <c r="F46" i="1"/>
  <c r="F41" i="1"/>
  <c r="F31" i="1" l="1"/>
  <c r="F13" i="1"/>
</calcChain>
</file>

<file path=xl/sharedStrings.xml><?xml version="1.0" encoding="utf-8"?>
<sst xmlns="http://schemas.openxmlformats.org/spreadsheetml/2006/main" count="59" uniqueCount="59">
  <si>
    <t>Zap. št.</t>
  </si>
  <si>
    <t>Vrsta opreme</t>
  </si>
  <si>
    <t>Stacionarni računalnik TIP 1</t>
  </si>
  <si>
    <t>Stacionarni računalnik TIP 2</t>
  </si>
  <si>
    <t>Nahrbtnik za prenosnik</t>
  </si>
  <si>
    <t>Tablični računalnik TIP 2</t>
  </si>
  <si>
    <t>Proizvajalec in model</t>
  </si>
  <si>
    <t>Količina</t>
  </si>
  <si>
    <t>Skupna cena postavke v EUR brez DDV</t>
  </si>
  <si>
    <t>Sklop 1 - Energijsko učinkoviti osebni računalniki</t>
  </si>
  <si>
    <t>Sklop 2 - Energijsko učinkoviti prenosni računalniki</t>
  </si>
  <si>
    <t>Cena na enoto  opreme v EUR 
brez DDV</t>
  </si>
  <si>
    <t>Prenosni računalnik TIP 1</t>
  </si>
  <si>
    <t>Prenosni računalnik TIP 2</t>
  </si>
  <si>
    <t>Tablični računalnik TIP 1</t>
  </si>
  <si>
    <t>USB zunanji disk 2TB</t>
  </si>
  <si>
    <t>Vgradni SSD disk 500GB</t>
  </si>
  <si>
    <t>Kamera za računalnik</t>
  </si>
  <si>
    <t>Sklop 6 - Dodatna oprema</t>
  </si>
  <si>
    <t>SPECIFIKACIJA CEN PO POSAMEZNIH POSTAVKAH OZ. LISTA CEN (CELOTNI PREDRAČUN)</t>
  </si>
  <si>
    <t>PRILOGA št. 3</t>
  </si>
  <si>
    <t>Opombe:  
1) Že vstavljene formule so ponudnikom v pomoč, vendar je ponudnik sam odgovoren za pravilnost in je dolžan preveriti ustreznost formul. 
2) Vse cene ter vsi seštevki morajo biti zaokroženi in prikazani na 2 decimalni mesti natančno.</t>
  </si>
  <si>
    <t>Nahrbtnik za prenosnik TIP1</t>
  </si>
  <si>
    <t>Docking station za prenosnik TIP 1</t>
  </si>
  <si>
    <t>Docking station za prenosnik TIP 2</t>
  </si>
  <si>
    <t>Dodatna miška za prenosnik TIP 1</t>
  </si>
  <si>
    <t>Dodatna miška za prenosnik TIP 2</t>
  </si>
  <si>
    <t>Nahrbtnik za prenosnik TIP2</t>
  </si>
  <si>
    <t>Prenosni računalnik TIP3</t>
  </si>
  <si>
    <t>Docking station za prenosnik TIP 3</t>
  </si>
  <si>
    <t>Dodatna miška za prenosnik TIP 3</t>
  </si>
  <si>
    <t>Dodatna tipkovnica za prnosnik TIP 3</t>
  </si>
  <si>
    <t>Nahrbtnik za prenosnik TIP3</t>
  </si>
  <si>
    <t>Dodatna tipkovnica za prenosnik TIP 1</t>
  </si>
  <si>
    <t>Dodatna tipkovnica za prenosnik TIP 2</t>
  </si>
  <si>
    <t>Sklop 3 - Energijsko učinkoviti tablični računalniki</t>
  </si>
  <si>
    <t>Monitor TIP1</t>
  </si>
  <si>
    <t>Monitor TIP2</t>
  </si>
  <si>
    <t>Sklop 4 - Energijsko učinkoviti monitorji, prikazovalniki, projektorji, videokonferenčni sistemi</t>
  </si>
  <si>
    <t>Projektor</t>
  </si>
  <si>
    <t>Skener</t>
  </si>
  <si>
    <t xml:space="preserve">USB  3.0 ključek 16 GB večje (normalne) dimenzije </t>
  </si>
  <si>
    <t>USB 3.0 ključek 64 GB večje (normalne) velikosti</t>
  </si>
  <si>
    <t>USB ergonomska vertikalna miška</t>
  </si>
  <si>
    <t>Disk SSD 500GB M.2</t>
  </si>
  <si>
    <t>Pomnilnik za prenosni računalnik RAM 8 GB DDR4 2400MHz</t>
  </si>
  <si>
    <t>Brezžični kazalnik</t>
  </si>
  <si>
    <t>USB slušalke z mikrofonom</t>
  </si>
  <si>
    <t>USB mrežna kartica</t>
  </si>
  <si>
    <t>Skupna ponudbena cena v EUR brez DDV za SKLOP 1</t>
  </si>
  <si>
    <t>Skupna ponudbena cena v EUR brez DDV za SKLOP 2</t>
  </si>
  <si>
    <t>Skupna ponudbena cena v EUR brez DDV za SKLOP 3</t>
  </si>
  <si>
    <t>Skupna ponudbena cena v EUR brez DDV za SKLOP 4</t>
  </si>
  <si>
    <t>Skupna ponudbena cena v EUR brez DDV za SKLOP 5</t>
  </si>
  <si>
    <t>Skupna ponudbena cena v EUR brez DDV za SKLOP 6</t>
  </si>
  <si>
    <r>
      <t xml:space="preserve">Ponudnik: </t>
    </r>
    <r>
      <rPr>
        <i/>
        <sz val="12"/>
        <color theme="1"/>
        <rFont val="Calibri"/>
        <family val="2"/>
        <charset val="238"/>
        <scheme val="minor"/>
      </rPr>
      <t>(vpisati)</t>
    </r>
  </si>
  <si>
    <t>Ponudnik navedeno potrjuje s predložitvijo po sistemu e-JN.</t>
  </si>
  <si>
    <r>
      <t>za javno naročilo "Dobava računalniške opreme" -</t>
    </r>
    <r>
      <rPr>
        <b/>
        <sz val="14"/>
        <color rgb="FFFFC000"/>
        <rFont val="Calibri"/>
        <family val="2"/>
        <charset val="238"/>
        <scheme val="minor"/>
      </rPr>
      <t xml:space="preserve"> </t>
    </r>
    <r>
      <rPr>
        <b/>
        <sz val="14"/>
        <color theme="5"/>
        <rFont val="Calibri"/>
        <family val="2"/>
        <charset val="238"/>
        <scheme val="minor"/>
      </rPr>
      <t>PRVO NAROČILO</t>
    </r>
  </si>
  <si>
    <t>Sklop 5 - Energijsko učinkoviti tiskalniki, ploterji, multifunkcijske naprave, optični čitalniki in faksirne naprave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</si>
</sst>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FFC000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2" borderId="0" xfId="0" applyFont="1" applyFill="1"/>
    <xf numFmtId="0" fontId="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Border="1"/>
    <xf numFmtId="0" fontId="1" fillId="0" borderId="5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4" fontId="2" fillId="1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/>
    <xf numFmtId="0" fontId="8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66FFFF"/>
      <color rgb="FF99CC00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76200</xdr:rowOff>
    </xdr:from>
    <xdr:to>
      <xdr:col>1</xdr:col>
      <xdr:colOff>581026</xdr:colOff>
      <xdr:row>1</xdr:row>
      <xdr:rowOff>38100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C4FCD69-87F3-467B-A6FE-6C24BADB3ED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6" y="76200"/>
          <a:ext cx="1085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1152525</xdr:colOff>
      <xdr:row>0</xdr:row>
      <xdr:rowOff>47625</xdr:rowOff>
    </xdr:from>
    <xdr:to>
      <xdr:col>5</xdr:col>
      <xdr:colOff>1343025</xdr:colOff>
      <xdr:row>0</xdr:row>
      <xdr:rowOff>434975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FCF1E01-524B-4DD3-A11B-53DFDFE181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47625"/>
          <a:ext cx="150495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A65"/>
  <sheetViews>
    <sheetView showGridLines="0" tabSelected="1" zoomScaleNormal="100" workbookViewId="0">
      <pane ySplit="9" topLeftCell="A10" activePane="bottomLeft" state="frozen"/>
      <selection pane="bottomLeft" activeCell="H14" sqref="H14"/>
    </sheetView>
  </sheetViews>
  <sheetFormatPr defaultRowHeight="15" x14ac:dyDescent="0.25"/>
  <cols>
    <col min="1" max="1" width="9.140625" style="1"/>
    <col min="2" max="2" width="56.7109375" style="18" customWidth="1"/>
    <col min="3" max="3" width="61.7109375" style="1" customWidth="1"/>
    <col min="4" max="4" width="9.140625" style="1" customWidth="1"/>
    <col min="5" max="5" width="19.7109375" style="1" customWidth="1"/>
    <col min="6" max="6" width="20.28515625" style="19" customWidth="1"/>
    <col min="7" max="16384" width="9.140625" style="1"/>
  </cols>
  <sheetData>
    <row r="1" spans="1:1015" customFormat="1" ht="39.75" customHeight="1" x14ac:dyDescent="0.25">
      <c r="D1" s="23"/>
      <c r="F1" s="24"/>
      <c r="G1" s="24"/>
    </row>
    <row r="2" spans="1:1015" customFormat="1" x14ac:dyDescent="0.25">
      <c r="D2" s="23"/>
      <c r="F2" s="24"/>
      <c r="G2" s="24"/>
    </row>
    <row r="3" spans="1:1015" customFormat="1" ht="18.75" x14ac:dyDescent="0.25">
      <c r="A3" s="39" t="s">
        <v>19</v>
      </c>
      <c r="B3" s="40"/>
      <c r="C3" s="40"/>
      <c r="D3" s="40"/>
      <c r="E3" s="41"/>
      <c r="F3" s="25" t="s">
        <v>20</v>
      </c>
      <c r="G3" s="1"/>
    </row>
    <row r="4" spans="1:1015" s="28" customFormat="1" ht="18.75" x14ac:dyDescent="0.25">
      <c r="A4" s="39" t="s">
        <v>57</v>
      </c>
      <c r="B4" s="40"/>
      <c r="C4" s="40"/>
      <c r="D4" s="40"/>
      <c r="E4" s="41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</row>
    <row r="5" spans="1:1015" s="28" customFormat="1" ht="43.5" customHeight="1" x14ac:dyDescent="0.25">
      <c r="A5" s="42" t="s">
        <v>21</v>
      </c>
      <c r="B5" s="42"/>
      <c r="C5" s="42"/>
      <c r="D5" s="30"/>
      <c r="E5" s="30"/>
      <c r="F5" s="31"/>
      <c r="G5" s="31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</row>
    <row r="6" spans="1:1015" s="28" customFormat="1" ht="16.5" customHeight="1" x14ac:dyDescent="0.25">
      <c r="A6" s="29"/>
      <c r="B6" s="29"/>
      <c r="C6" s="29"/>
      <c r="D6" s="30"/>
      <c r="E6" s="30"/>
      <c r="F6" s="31"/>
      <c r="G6" s="31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</row>
    <row r="7" spans="1:1015" s="28" customFormat="1" ht="23.25" customHeight="1" x14ac:dyDescent="0.25">
      <c r="A7" s="64" t="s">
        <v>55</v>
      </c>
      <c r="B7" s="65"/>
      <c r="C7" s="65"/>
      <c r="D7" s="30"/>
      <c r="E7" s="30"/>
      <c r="F7" s="31"/>
      <c r="G7" s="31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</row>
    <row r="8" spans="1:1015" ht="15" customHeight="1" x14ac:dyDescent="0.25">
      <c r="A8" s="20"/>
      <c r="B8" s="21"/>
      <c r="C8" s="20"/>
      <c r="D8" s="20"/>
      <c r="E8" s="20"/>
      <c r="F8" s="22"/>
      <c r="G8" s="12"/>
      <c r="H8" s="12"/>
      <c r="I8" s="12"/>
    </row>
    <row r="9" spans="1:1015" ht="76.5" customHeight="1" x14ac:dyDescent="0.25">
      <c r="A9" s="35" t="s">
        <v>0</v>
      </c>
      <c r="B9" s="36" t="s">
        <v>1</v>
      </c>
      <c r="C9" s="36" t="s">
        <v>6</v>
      </c>
      <c r="D9" s="36" t="s">
        <v>7</v>
      </c>
      <c r="E9" s="36" t="s">
        <v>11</v>
      </c>
      <c r="F9" s="37" t="s">
        <v>8</v>
      </c>
    </row>
    <row r="10" spans="1:1015" x14ac:dyDescent="0.25">
      <c r="A10" s="49" t="s">
        <v>9</v>
      </c>
      <c r="B10" s="50"/>
      <c r="C10" s="50"/>
      <c r="D10" s="50"/>
      <c r="E10" s="50"/>
      <c r="F10" s="51"/>
    </row>
    <row r="11" spans="1:1015" x14ac:dyDescent="0.25">
      <c r="A11" s="7">
        <v>1</v>
      </c>
      <c r="B11" s="13" t="s">
        <v>2</v>
      </c>
      <c r="C11" s="66"/>
      <c r="D11" s="17">
        <v>14</v>
      </c>
      <c r="E11" s="67"/>
      <c r="F11" s="9">
        <f>ROUND(D11*(ROUND(E11,2)),2)</f>
        <v>0</v>
      </c>
    </row>
    <row r="12" spans="1:1015" x14ac:dyDescent="0.25">
      <c r="A12" s="7">
        <v>2</v>
      </c>
      <c r="B12" s="13" t="s">
        <v>3</v>
      </c>
      <c r="C12" s="66"/>
      <c r="D12" s="17">
        <v>2</v>
      </c>
      <c r="E12" s="67"/>
      <c r="F12" s="9">
        <f>ROUND(D12*(ROUND(E12,2)),2)</f>
        <v>0</v>
      </c>
    </row>
    <row r="13" spans="1:1015" x14ac:dyDescent="0.25">
      <c r="A13" s="43" t="s">
        <v>49</v>
      </c>
      <c r="B13" s="44"/>
      <c r="C13" s="44"/>
      <c r="D13" s="44"/>
      <c r="E13" s="45"/>
      <c r="F13" s="11">
        <f>SUM(F11:F12)</f>
        <v>0</v>
      </c>
    </row>
    <row r="14" spans="1:1015" s="6" customFormat="1" x14ac:dyDescent="0.25">
      <c r="A14" s="4"/>
      <c r="B14" s="15"/>
      <c r="C14" s="5"/>
      <c r="D14" s="5"/>
      <c r="E14" s="5"/>
      <c r="F14" s="10"/>
    </row>
    <row r="15" spans="1:1015" x14ac:dyDescent="0.25">
      <c r="A15" s="52" t="s">
        <v>10</v>
      </c>
      <c r="B15" s="53"/>
      <c r="C15" s="53"/>
      <c r="D15" s="53"/>
      <c r="E15" s="53"/>
      <c r="F15" s="54"/>
    </row>
    <row r="16" spans="1:1015" s="3" customFormat="1" x14ac:dyDescent="0.25">
      <c r="A16" s="2">
        <v>1</v>
      </c>
      <c r="B16" s="13" t="s">
        <v>12</v>
      </c>
      <c r="C16" s="66"/>
      <c r="D16" s="13">
        <v>14</v>
      </c>
      <c r="E16" s="67"/>
      <c r="F16" s="9">
        <f t="shared" ref="F16:F30" si="0">ROUND(D16*(ROUND(E16,2)),2)</f>
        <v>0</v>
      </c>
    </row>
    <row r="17" spans="1:6" x14ac:dyDescent="0.25">
      <c r="A17" s="7">
        <v>2</v>
      </c>
      <c r="B17" s="13" t="s">
        <v>23</v>
      </c>
      <c r="C17" s="66"/>
      <c r="D17" s="13">
        <v>14</v>
      </c>
      <c r="E17" s="67"/>
      <c r="F17" s="9">
        <f t="shared" si="0"/>
        <v>0</v>
      </c>
    </row>
    <row r="18" spans="1:6" x14ac:dyDescent="0.25">
      <c r="A18" s="7">
        <v>3</v>
      </c>
      <c r="B18" s="13" t="s">
        <v>25</v>
      </c>
      <c r="C18" s="66"/>
      <c r="D18" s="13">
        <v>14</v>
      </c>
      <c r="E18" s="67"/>
      <c r="F18" s="9">
        <f t="shared" si="0"/>
        <v>0</v>
      </c>
    </row>
    <row r="19" spans="1:6" x14ac:dyDescent="0.25">
      <c r="A19" s="7">
        <v>4</v>
      </c>
      <c r="B19" s="13" t="s">
        <v>33</v>
      </c>
      <c r="C19" s="66"/>
      <c r="D19" s="13">
        <v>14</v>
      </c>
      <c r="E19" s="67"/>
      <c r="F19" s="9">
        <f t="shared" si="0"/>
        <v>0</v>
      </c>
    </row>
    <row r="20" spans="1:6" x14ac:dyDescent="0.25">
      <c r="A20" s="14">
        <v>5</v>
      </c>
      <c r="B20" s="1" t="s">
        <v>22</v>
      </c>
      <c r="C20" s="66"/>
      <c r="D20" s="13">
        <v>8</v>
      </c>
      <c r="E20" s="67"/>
      <c r="F20" s="9">
        <f t="shared" si="0"/>
        <v>0</v>
      </c>
    </row>
    <row r="21" spans="1:6" x14ac:dyDescent="0.25">
      <c r="A21" s="7">
        <v>6</v>
      </c>
      <c r="B21" s="13" t="s">
        <v>13</v>
      </c>
      <c r="C21" s="66"/>
      <c r="D21" s="13">
        <v>13</v>
      </c>
      <c r="E21" s="67"/>
      <c r="F21" s="9">
        <f t="shared" si="0"/>
        <v>0</v>
      </c>
    </row>
    <row r="22" spans="1:6" x14ac:dyDescent="0.25">
      <c r="A22" s="7">
        <v>7</v>
      </c>
      <c r="B22" s="13" t="s">
        <v>24</v>
      </c>
      <c r="C22" s="66"/>
      <c r="D22" s="13">
        <v>13</v>
      </c>
      <c r="E22" s="67"/>
      <c r="F22" s="9">
        <f t="shared" si="0"/>
        <v>0</v>
      </c>
    </row>
    <row r="23" spans="1:6" x14ac:dyDescent="0.25">
      <c r="A23" s="7">
        <v>8</v>
      </c>
      <c r="B23" s="13" t="s">
        <v>26</v>
      </c>
      <c r="C23" s="66"/>
      <c r="D23" s="13">
        <v>13</v>
      </c>
      <c r="E23" s="67"/>
      <c r="F23" s="9">
        <f t="shared" si="0"/>
        <v>0</v>
      </c>
    </row>
    <row r="24" spans="1:6" x14ac:dyDescent="0.25">
      <c r="A24" s="7">
        <v>9</v>
      </c>
      <c r="B24" s="13" t="s">
        <v>34</v>
      </c>
      <c r="C24" s="66"/>
      <c r="D24" s="13">
        <v>13</v>
      </c>
      <c r="E24" s="67"/>
      <c r="F24" s="9">
        <f t="shared" si="0"/>
        <v>0</v>
      </c>
    </row>
    <row r="25" spans="1:6" x14ac:dyDescent="0.25">
      <c r="A25" s="7">
        <v>10</v>
      </c>
      <c r="B25" s="33" t="s">
        <v>27</v>
      </c>
      <c r="C25" s="66"/>
      <c r="D25" s="13">
        <v>8</v>
      </c>
      <c r="E25" s="67"/>
      <c r="F25" s="9">
        <f t="shared" si="0"/>
        <v>0</v>
      </c>
    </row>
    <row r="26" spans="1:6" x14ac:dyDescent="0.25">
      <c r="A26" s="7">
        <v>11</v>
      </c>
      <c r="B26" s="32" t="s">
        <v>28</v>
      </c>
      <c r="C26" s="66"/>
      <c r="D26" s="13">
        <v>2</v>
      </c>
      <c r="E26" s="67"/>
      <c r="F26" s="9">
        <f t="shared" si="0"/>
        <v>0</v>
      </c>
    </row>
    <row r="27" spans="1:6" x14ac:dyDescent="0.25">
      <c r="A27" s="14">
        <v>12</v>
      </c>
      <c r="B27" s="13" t="s">
        <v>29</v>
      </c>
      <c r="C27" s="66"/>
      <c r="D27" s="13">
        <v>2</v>
      </c>
      <c r="E27" s="68"/>
      <c r="F27" s="9">
        <f t="shared" si="0"/>
        <v>0</v>
      </c>
    </row>
    <row r="28" spans="1:6" x14ac:dyDescent="0.25">
      <c r="A28" s="14">
        <v>13</v>
      </c>
      <c r="B28" s="13" t="s">
        <v>30</v>
      </c>
      <c r="C28" s="66"/>
      <c r="D28" s="13">
        <v>2</v>
      </c>
      <c r="E28" s="68"/>
      <c r="F28" s="9">
        <f t="shared" si="0"/>
        <v>0</v>
      </c>
    </row>
    <row r="29" spans="1:6" x14ac:dyDescent="0.25">
      <c r="A29" s="14">
        <v>14</v>
      </c>
      <c r="B29" s="13" t="s">
        <v>31</v>
      </c>
      <c r="C29" s="66"/>
      <c r="D29" s="13">
        <v>2</v>
      </c>
      <c r="E29" s="68"/>
      <c r="F29" s="9">
        <f t="shared" si="0"/>
        <v>0</v>
      </c>
    </row>
    <row r="30" spans="1:6" x14ac:dyDescent="0.25">
      <c r="A30" s="14">
        <v>15</v>
      </c>
      <c r="B30" s="1" t="s">
        <v>32</v>
      </c>
      <c r="C30" s="66"/>
      <c r="D30" s="13">
        <v>2</v>
      </c>
      <c r="E30" s="68"/>
      <c r="F30" s="9">
        <f t="shared" si="0"/>
        <v>0</v>
      </c>
    </row>
    <row r="31" spans="1:6" x14ac:dyDescent="0.25">
      <c r="A31" s="43" t="s">
        <v>50</v>
      </c>
      <c r="B31" s="44"/>
      <c r="C31" s="44"/>
      <c r="D31" s="44"/>
      <c r="E31" s="45"/>
      <c r="F31" s="11">
        <f>SUM(F16:F30)</f>
        <v>0</v>
      </c>
    </row>
    <row r="32" spans="1:6" s="6" customFormat="1" x14ac:dyDescent="0.25">
      <c r="A32" s="4"/>
      <c r="B32" s="15"/>
      <c r="C32" s="5"/>
      <c r="D32" s="5"/>
      <c r="E32" s="5"/>
      <c r="F32" s="10"/>
    </row>
    <row r="33" spans="1:6" x14ac:dyDescent="0.25">
      <c r="A33" s="55" t="s">
        <v>35</v>
      </c>
      <c r="B33" s="56"/>
      <c r="C33" s="56"/>
      <c r="D33" s="56"/>
      <c r="E33" s="56"/>
      <c r="F33" s="57"/>
    </row>
    <row r="34" spans="1:6" x14ac:dyDescent="0.25">
      <c r="A34" s="7">
        <v>1</v>
      </c>
      <c r="B34" s="16" t="s">
        <v>14</v>
      </c>
      <c r="C34" s="66"/>
      <c r="D34" s="17">
        <v>3</v>
      </c>
      <c r="E34" s="67"/>
      <c r="F34" s="9">
        <f>ROUND(D34*(ROUND(E34,2)),2)</f>
        <v>0</v>
      </c>
    </row>
    <row r="35" spans="1:6" hidden="1" x14ac:dyDescent="0.25">
      <c r="A35" s="7">
        <v>16</v>
      </c>
      <c r="B35" s="8" t="s">
        <v>5</v>
      </c>
      <c r="C35" s="8"/>
      <c r="D35" s="8"/>
      <c r="E35" s="8"/>
      <c r="F35" s="9"/>
    </row>
    <row r="36" spans="1:6" x14ac:dyDescent="0.25">
      <c r="A36" s="43" t="s">
        <v>51</v>
      </c>
      <c r="B36" s="44"/>
      <c r="C36" s="44"/>
      <c r="D36" s="44"/>
      <c r="E36" s="45"/>
      <c r="F36" s="11">
        <f>F34</f>
        <v>0</v>
      </c>
    </row>
    <row r="37" spans="1:6" s="6" customFormat="1" x14ac:dyDescent="0.25">
      <c r="A37" s="4"/>
      <c r="B37" s="15"/>
      <c r="C37" s="5"/>
      <c r="D37" s="5"/>
      <c r="E37" s="5"/>
      <c r="F37" s="10"/>
    </row>
    <row r="38" spans="1:6" x14ac:dyDescent="0.25">
      <c r="A38" s="58" t="s">
        <v>38</v>
      </c>
      <c r="B38" s="59"/>
      <c r="C38" s="59"/>
      <c r="D38" s="59"/>
      <c r="E38" s="59"/>
      <c r="F38" s="60"/>
    </row>
    <row r="39" spans="1:6" s="3" customFormat="1" x14ac:dyDescent="0.25">
      <c r="A39" s="2">
        <v>1</v>
      </c>
      <c r="B39" s="16" t="s">
        <v>36</v>
      </c>
      <c r="C39" s="66"/>
      <c r="D39" s="17">
        <v>21</v>
      </c>
      <c r="E39" s="67"/>
      <c r="F39" s="9">
        <f t="shared" ref="F39:F40" si="1">ROUND(D39*(ROUND(E39,2)),2)</f>
        <v>0</v>
      </c>
    </row>
    <row r="40" spans="1:6" s="3" customFormat="1" x14ac:dyDescent="0.25">
      <c r="A40" s="2">
        <v>2</v>
      </c>
      <c r="B40" s="16" t="s">
        <v>37</v>
      </c>
      <c r="C40" s="66"/>
      <c r="D40" s="17">
        <v>2</v>
      </c>
      <c r="E40" s="67"/>
      <c r="F40" s="9">
        <f t="shared" si="1"/>
        <v>0</v>
      </c>
    </row>
    <row r="41" spans="1:6" x14ac:dyDescent="0.25">
      <c r="A41" s="43" t="s">
        <v>52</v>
      </c>
      <c r="B41" s="44"/>
      <c r="C41" s="44"/>
      <c r="D41" s="44"/>
      <c r="E41" s="45"/>
      <c r="F41" s="11">
        <f>SUM(F39:F40)</f>
        <v>0</v>
      </c>
    </row>
    <row r="42" spans="1:6" s="6" customFormat="1" x14ac:dyDescent="0.25">
      <c r="A42" s="4"/>
      <c r="B42" s="15"/>
      <c r="C42" s="5"/>
      <c r="D42" s="5"/>
      <c r="E42" s="5"/>
      <c r="F42" s="10"/>
    </row>
    <row r="43" spans="1:6" x14ac:dyDescent="0.25">
      <c r="A43" s="61" t="s">
        <v>58</v>
      </c>
      <c r="B43" s="62"/>
      <c r="C43" s="62"/>
      <c r="D43" s="62"/>
      <c r="E43" s="62"/>
      <c r="F43" s="63"/>
    </row>
    <row r="44" spans="1:6" x14ac:dyDescent="0.25">
      <c r="A44" s="7">
        <v>1</v>
      </c>
      <c r="B44" s="16" t="s">
        <v>39</v>
      </c>
      <c r="C44" s="66"/>
      <c r="D44" s="17">
        <v>2</v>
      </c>
      <c r="E44" s="67"/>
      <c r="F44" s="9">
        <f t="shared" ref="F44:F45" si="2">ROUND(D44*(ROUND(E44,2)),2)</f>
        <v>0</v>
      </c>
    </row>
    <row r="45" spans="1:6" x14ac:dyDescent="0.25">
      <c r="A45" s="7">
        <v>2</v>
      </c>
      <c r="B45" s="16" t="s">
        <v>40</v>
      </c>
      <c r="C45" s="66"/>
      <c r="D45" s="17">
        <v>2</v>
      </c>
      <c r="E45" s="67"/>
      <c r="F45" s="9">
        <f t="shared" si="2"/>
        <v>0</v>
      </c>
    </row>
    <row r="46" spans="1:6" x14ac:dyDescent="0.25">
      <c r="A46" s="43" t="s">
        <v>53</v>
      </c>
      <c r="B46" s="44"/>
      <c r="C46" s="44"/>
      <c r="D46" s="44"/>
      <c r="E46" s="45"/>
      <c r="F46" s="11">
        <f>SUM(F44:F45)</f>
        <v>0</v>
      </c>
    </row>
    <row r="47" spans="1:6" s="6" customFormat="1" x14ac:dyDescent="0.25">
      <c r="A47" s="4"/>
      <c r="B47" s="15"/>
      <c r="C47" s="5"/>
      <c r="D47" s="5"/>
      <c r="E47" s="5"/>
      <c r="F47" s="10"/>
    </row>
    <row r="48" spans="1:6" x14ac:dyDescent="0.25">
      <c r="A48" s="46" t="s">
        <v>18</v>
      </c>
      <c r="B48" s="47"/>
      <c r="C48" s="47"/>
      <c r="D48" s="47"/>
      <c r="E48" s="47"/>
      <c r="F48" s="48"/>
    </row>
    <row r="49" spans="1:6" hidden="1" x14ac:dyDescent="0.25">
      <c r="A49" s="7">
        <v>20</v>
      </c>
      <c r="B49" s="34" t="s">
        <v>4</v>
      </c>
      <c r="C49" s="8"/>
      <c r="D49" s="8"/>
      <c r="E49" s="8"/>
      <c r="F49" s="9"/>
    </row>
    <row r="50" spans="1:6" x14ac:dyDescent="0.25">
      <c r="A50" s="7">
        <v>1</v>
      </c>
      <c r="B50" s="16" t="s">
        <v>15</v>
      </c>
      <c r="C50" s="69"/>
      <c r="D50" s="17">
        <v>2</v>
      </c>
      <c r="E50" s="67"/>
      <c r="F50" s="9">
        <f t="shared" ref="F50:F60" si="3">ROUND(D50*(ROUND(E50,2)),2)</f>
        <v>0</v>
      </c>
    </row>
    <row r="51" spans="1:6" x14ac:dyDescent="0.25">
      <c r="A51" s="7">
        <v>2</v>
      </c>
      <c r="B51" s="16" t="s">
        <v>16</v>
      </c>
      <c r="C51" s="69"/>
      <c r="D51" s="17">
        <v>3</v>
      </c>
      <c r="E51" s="67"/>
      <c r="F51" s="9">
        <f t="shared" si="3"/>
        <v>0</v>
      </c>
    </row>
    <row r="52" spans="1:6" x14ac:dyDescent="0.25">
      <c r="A52" s="7">
        <v>3</v>
      </c>
      <c r="B52" s="16" t="s">
        <v>41</v>
      </c>
      <c r="C52" s="69"/>
      <c r="D52" s="17">
        <v>5</v>
      </c>
      <c r="E52" s="67"/>
      <c r="F52" s="9">
        <f t="shared" si="3"/>
        <v>0</v>
      </c>
    </row>
    <row r="53" spans="1:6" x14ac:dyDescent="0.25">
      <c r="A53" s="7">
        <v>4</v>
      </c>
      <c r="B53" s="16" t="s">
        <v>42</v>
      </c>
      <c r="C53" s="69"/>
      <c r="D53" s="17">
        <v>5</v>
      </c>
      <c r="E53" s="67"/>
      <c r="F53" s="9">
        <f t="shared" si="3"/>
        <v>0</v>
      </c>
    </row>
    <row r="54" spans="1:6" x14ac:dyDescent="0.25">
      <c r="A54" s="7">
        <v>5</v>
      </c>
      <c r="B54" s="16" t="s">
        <v>43</v>
      </c>
      <c r="C54" s="69"/>
      <c r="D54" s="17">
        <v>10</v>
      </c>
      <c r="E54" s="67"/>
      <c r="F54" s="9">
        <f t="shared" si="3"/>
        <v>0</v>
      </c>
    </row>
    <row r="55" spans="1:6" x14ac:dyDescent="0.25">
      <c r="A55" s="7">
        <v>6</v>
      </c>
      <c r="B55" s="16" t="s">
        <v>44</v>
      </c>
      <c r="C55" s="69"/>
      <c r="D55" s="17">
        <v>5</v>
      </c>
      <c r="E55" s="67"/>
      <c r="F55" s="9">
        <f t="shared" si="3"/>
        <v>0</v>
      </c>
    </row>
    <row r="56" spans="1:6" x14ac:dyDescent="0.25">
      <c r="A56" s="7">
        <v>7</v>
      </c>
      <c r="B56" s="16" t="s">
        <v>45</v>
      </c>
      <c r="C56" s="69"/>
      <c r="D56" s="17">
        <v>4</v>
      </c>
      <c r="E56" s="67"/>
      <c r="F56" s="9">
        <f t="shared" si="3"/>
        <v>0</v>
      </c>
    </row>
    <row r="57" spans="1:6" x14ac:dyDescent="0.25">
      <c r="A57" s="7">
        <v>8</v>
      </c>
      <c r="B57" s="16" t="s">
        <v>46</v>
      </c>
      <c r="C57" s="69"/>
      <c r="D57" s="17">
        <v>2</v>
      </c>
      <c r="E57" s="67"/>
      <c r="F57" s="9">
        <f t="shared" si="3"/>
        <v>0</v>
      </c>
    </row>
    <row r="58" spans="1:6" x14ac:dyDescent="0.25">
      <c r="A58" s="7">
        <v>9</v>
      </c>
      <c r="B58" s="16" t="s">
        <v>17</v>
      </c>
      <c r="C58" s="69"/>
      <c r="D58" s="17">
        <v>5</v>
      </c>
      <c r="E58" s="67"/>
      <c r="F58" s="9">
        <f t="shared" si="3"/>
        <v>0</v>
      </c>
    </row>
    <row r="59" spans="1:6" x14ac:dyDescent="0.25">
      <c r="A59" s="7">
        <v>10</v>
      </c>
      <c r="B59" s="16" t="s">
        <v>47</v>
      </c>
      <c r="C59" s="69"/>
      <c r="D59" s="17">
        <v>5</v>
      </c>
      <c r="E59" s="67"/>
      <c r="F59" s="9">
        <f t="shared" si="3"/>
        <v>0</v>
      </c>
    </row>
    <row r="60" spans="1:6" x14ac:dyDescent="0.25">
      <c r="A60" s="7">
        <v>11</v>
      </c>
      <c r="B60" s="16" t="s">
        <v>48</v>
      </c>
      <c r="C60" s="69"/>
      <c r="D60" s="17">
        <v>2</v>
      </c>
      <c r="E60" s="67"/>
      <c r="F60" s="9">
        <f t="shared" si="3"/>
        <v>0</v>
      </c>
    </row>
    <row r="61" spans="1:6" x14ac:dyDescent="0.25">
      <c r="A61" s="43" t="s">
        <v>54</v>
      </c>
      <c r="B61" s="44"/>
      <c r="C61" s="44"/>
      <c r="D61" s="44"/>
      <c r="E61" s="45"/>
      <c r="F61" s="11">
        <f>SUM(F50:F60)</f>
        <v>0</v>
      </c>
    </row>
    <row r="65" spans="3:6" x14ac:dyDescent="0.25">
      <c r="C65" s="38"/>
      <c r="D65" s="38"/>
      <c r="E65" s="38"/>
      <c r="F65" s="38" t="s">
        <v>56</v>
      </c>
    </row>
  </sheetData>
  <sheetProtection algorithmName="SHA-512" hashValue="X7ZKsPmlNX6TOx2tsiKAVEMSwYJfMiWv+HTvlTvwkGirbAnubF60lRleADXXWx03jK4HYAZp1RdLoIXf/WT7AQ==" saltValue="AYA838ubT73FK1yPbFREWw==" spinCount="100000" sheet="1" objects="1" scenarios="1"/>
  <mergeCells count="16">
    <mergeCell ref="A3:E3"/>
    <mergeCell ref="A4:E4"/>
    <mergeCell ref="A5:C5"/>
    <mergeCell ref="A46:E46"/>
    <mergeCell ref="A61:E61"/>
    <mergeCell ref="A48:F48"/>
    <mergeCell ref="A10:F10"/>
    <mergeCell ref="A15:F15"/>
    <mergeCell ref="A33:F33"/>
    <mergeCell ref="A38:F38"/>
    <mergeCell ref="A43:F43"/>
    <mergeCell ref="A13:E13"/>
    <mergeCell ref="A31:E31"/>
    <mergeCell ref="A36:E36"/>
    <mergeCell ref="A41:E41"/>
    <mergeCell ref="A7:C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  <rowBreaks count="1" manualBreakCount="1">
    <brk id="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lista cen (celotni predračun)</vt:lpstr>
      <vt:lpstr>'lista cen (celotni predračun)'!Področje_tiskanja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Stare</dc:creator>
  <cp:lastModifiedBy>Klavdija Šipek</cp:lastModifiedBy>
  <cp:lastPrinted>2019-09-03T14:43:10Z</cp:lastPrinted>
  <dcterms:created xsi:type="dcterms:W3CDTF">2016-10-06T14:25:47Z</dcterms:created>
  <dcterms:modified xsi:type="dcterms:W3CDTF">2019-09-04T08:07:54Z</dcterms:modified>
</cp:coreProperties>
</file>